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435"/>
  </bookViews>
  <sheets>
    <sheet name="1 корпус" sheetId="1" r:id="rId1"/>
    <sheet name="2 корпус" sheetId="3" r:id="rId2"/>
    <sheet name="3 корпус" sheetId="4" r:id="rId3"/>
    <sheet name="Гостевой домик" sheetId="5" r:id="rId4"/>
  </sheets>
  <calcPr calcId="145621" refMode="R1C1"/>
</workbook>
</file>

<file path=xl/calcChain.xml><?xml version="1.0" encoding="utf-8"?>
<calcChain xmlns="http://schemas.openxmlformats.org/spreadsheetml/2006/main">
  <c r="B24" i="3" l="1"/>
  <c r="B22" i="3"/>
  <c r="B28" i="1"/>
  <c r="B12" i="5" l="1"/>
  <c r="B27" i="4"/>
  <c r="B25" i="4"/>
  <c r="B23" i="4"/>
  <c r="B20" i="4"/>
  <c r="B18" i="4"/>
  <c r="B16" i="4"/>
  <c r="B28" i="3"/>
  <c r="B26" i="3"/>
  <c r="B14" i="3"/>
  <c r="B12" i="3"/>
  <c r="B30" i="1"/>
  <c r="B26" i="1"/>
  <c r="B24" i="1"/>
  <c r="B22" i="1"/>
  <c r="B11" i="1"/>
  <c r="B13" i="1"/>
  <c r="B15" i="1"/>
</calcChain>
</file>

<file path=xl/sharedStrings.xml><?xml version="1.0" encoding="utf-8"?>
<sst xmlns="http://schemas.openxmlformats.org/spreadsheetml/2006/main" count="123" uniqueCount="59">
  <si>
    <t xml:space="preserve"> ФГБУ Центр медицинской реабилитации"Луч" </t>
  </si>
  <si>
    <t xml:space="preserve">Министерства здравоохранения Российской Федерации </t>
  </si>
  <si>
    <t>ПРЕЙСКУРАНТ</t>
  </si>
  <si>
    <t>НА ОКАЗАНИЕ САНАТОРНО-КУРОРТНОГО ЛЕЧЕНИЯ, ОКАЗЫВАЕМОГО СВЕРХ УСТАНОВЛЕННОГО ГОСУДАРСТВЕННОГО ЗАДАНИЯ ИЛИ ПО ЖЕЛАНИЮ ПАЦИЕНТА  С ПРОЖИВАНИЕМ В ПАЛАТАХ РАЗЛИЧНОГО УРОВНЯ КОМФОРТНОСТИ</t>
  </si>
  <si>
    <t>Вводится :</t>
  </si>
  <si>
    <t>ПЕРВЫЙ КОРПУС</t>
  </si>
  <si>
    <t>ВИДЫ УСЛУГ</t>
  </si>
  <si>
    <t>Стоимость медицинской помощи   ( руб.)</t>
  </si>
  <si>
    <t xml:space="preserve">   1 человек - основное место
</t>
  </si>
  <si>
    <t xml:space="preserve"> 1 человек -  дополнительное место
</t>
  </si>
  <si>
    <t xml:space="preserve"> Одноместное размещение в номере</t>
  </si>
  <si>
    <t>1 к/день</t>
  </si>
  <si>
    <t>1. Размещение в однокомнатном 2-х  местном номере:</t>
  </si>
  <si>
    <t>Стоимость одного номера на 2-х человек</t>
  </si>
  <si>
    <t>Стоимость номера на 2-х человек</t>
  </si>
  <si>
    <t xml:space="preserve">11. Размещение в трехкомнатном двухместном номере </t>
  </si>
  <si>
    <t>Детям от 4 до 14 лет установить стоимость путевки в зависимости от уровня комфортности в размере 70% от полной стоимости путевки.</t>
  </si>
  <si>
    <t xml:space="preserve"> ФГБУ  "Центр медицинской реабилитации"Луч" </t>
  </si>
  <si>
    <t>НА ОКАЗАНИЕ САНАТОРНО-КУРОРТНОГО ЛЕЧЕНИЯ, ОКАЗЫВАЕМОГО СВЕРХ УСТАНОВЛЕННОГО ГОСУДАРСТВЕННОГО ЗАДАНИЯ ИЛИ ПО ЖЕЛАНИЮ ПАЦИЕНТА С ПРОЖИВАНИЕМ В ПАЛАТАХ РАЗЛИЧНОГО УРОВНЯ КОМФОРТНОСТИ</t>
  </si>
  <si>
    <t>ВТОРОЙ КОРПУС</t>
  </si>
  <si>
    <t>1. Размещение в однокомнатном 
2-х  местном номере</t>
  </si>
  <si>
    <t>2. Размещение в однокомнатном 
2-х  местном номере ПК</t>
  </si>
  <si>
    <t>3. Размещение в однокомнатном одноместном номере (малый)</t>
  </si>
  <si>
    <t>4.Размещение в однокомнатном   
2-х  местном номере для сопровождающего</t>
  </si>
  <si>
    <t>5. Размещение в однокомнатном одноместном  номере</t>
  </si>
  <si>
    <t>6. Размещение в однокомнатном одноместном  номере ПК</t>
  </si>
  <si>
    <t>7. Размещение в однокомнатном одноместном номере студия ПК</t>
  </si>
  <si>
    <t>8. Размещение в однокомнатном одноместном номере студия большой ПК</t>
  </si>
  <si>
    <t xml:space="preserve">9. Размещение в двухкомнатном двухместном  номере </t>
  </si>
  <si>
    <t>10. Размещение в двухкомнатном двухместном номере ПК</t>
  </si>
  <si>
    <t>12. Размещение в трехкомнатном двухместном номере ПК</t>
  </si>
  <si>
    <t>ТРЕТИЙ КОРПУС</t>
  </si>
  <si>
    <t xml:space="preserve">1. Размещение в однокомнатном одноместном номере  (студия)  
</t>
  </si>
  <si>
    <t>НА ОКАЗАНИЕ САНАТОРНО-КУРОРТНОГО ЛЕЧЕНИЯ, ОКАЗЫВАЕМОГО СВЕРХ УСТАНОВЛЕННОГО ГОСУДАРСТВЕННОГО ЗАДАНИЯ ИЛИ ПО ЖЕЛАНИЮ ПАЦИЕНТА С ПРОЖИВАНИЕМ 
В ПАЛАТАХ РАЗЛИЧНОГО УРОВНЯ КОМФОРТНОСТИ</t>
  </si>
  <si>
    <t>дополнительно</t>
  </si>
  <si>
    <t>Гостевой домик</t>
  </si>
  <si>
    <t>2. Размещение в однокомнатном 2-х  местном номере ПК</t>
  </si>
  <si>
    <t xml:space="preserve">3. Размещение в однокомнатном 
2-х  местном номере (эконом)  
     </t>
  </si>
  <si>
    <t xml:space="preserve">4. Размещение в однокомнатном одноместном  номере </t>
  </si>
  <si>
    <t>5. Размещение в однокомнатном одноместном  номере ПК</t>
  </si>
  <si>
    <t xml:space="preserve">6. Размещение в однокомнатном 
одноместном  номере  (эконом)
</t>
  </si>
  <si>
    <t xml:space="preserve">9. Однокомнатный двухместный номер (улучшенный)  </t>
  </si>
  <si>
    <t xml:space="preserve">10. Размещение в двухкомнатном двухместном  номере </t>
  </si>
  <si>
    <t>11. Размещение в двухкомнатном двухместном номере ПК</t>
  </si>
  <si>
    <t xml:space="preserve">12. Размещение в двухкомнатном двухместном номере  (средний) 
</t>
  </si>
  <si>
    <t xml:space="preserve">13. Размещение в трехкомнатном двухместном номере </t>
  </si>
  <si>
    <t xml:space="preserve">2. Размещение в однокомнатном одноместном номере  (студия большой)  
</t>
  </si>
  <si>
    <t>* Детям от 4 до 14 лет установить стоимость путевки в зависимости от уровня комфортности в размере 70% от полной стоимости путевки.</t>
  </si>
  <si>
    <t>3. Размещение в однокомнатном одноместном номере студия большой ПК</t>
  </si>
  <si>
    <t xml:space="preserve">4. Размещение в однокомнатном одноместном номере  
</t>
  </si>
  <si>
    <t xml:space="preserve">5.Размещение в однокомнатном одноместном номере (малый)  
</t>
  </si>
  <si>
    <t xml:space="preserve">6. Размещение в двухкомнатном двухместном номере (большой) 
</t>
  </si>
  <si>
    <t xml:space="preserve">7. Размещение в двухкомнатном двухместном номере  (средний) 
</t>
  </si>
  <si>
    <t>8. Размещение в двухкомнатном двухместном номере ПК</t>
  </si>
  <si>
    <t xml:space="preserve">9. Размещение в двухкомнатном одноместном номере  (малый) 
</t>
  </si>
  <si>
    <t xml:space="preserve">10. Размещение в трехкомнатном двухместном номере </t>
  </si>
  <si>
    <t xml:space="preserve">11. Размещение в четырехкомнатном двухместном номере </t>
  </si>
  <si>
    <t>12. Размещение в однокомнатном 
2-х  местном номере</t>
  </si>
  <si>
    <t>с 01.04.2025г. - по 15.07.2025г.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</si>
</sst>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4"/>
      <name val="Times New Roman"/>
      <family val="1"/>
      <charset val="204"/>
    </font>
    <font>
      <b/>
      <sz val="13.5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 applyBorder="1" applyAlignment="1">
      <alignment horizontal="right" vertical="center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" fontId="7" fillId="0" borderId="12" xfId="0" applyNumberFormat="1" applyFont="1" applyFill="1" applyBorder="1" applyAlignment="1">
      <alignment horizontal="center" vertical="center" wrapText="1"/>
    </xf>
    <xf numFmtId="1" fontId="7" fillId="0" borderId="13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center" vertical="center" wrapText="1"/>
    </xf>
    <xf numFmtId="1" fontId="8" fillId="0" borderId="1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top" wrapText="1"/>
    </xf>
    <xf numFmtId="0" fontId="15" fillId="2" borderId="8" xfId="0" applyFont="1" applyFill="1" applyBorder="1" applyAlignment="1">
      <alignment horizontal="center" vertical="top" wrapText="1"/>
    </xf>
    <xf numFmtId="0" fontId="14" fillId="2" borderId="10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3" fontId="8" fillId="2" borderId="1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top" wrapText="1"/>
    </xf>
    <xf numFmtId="1" fontId="7" fillId="2" borderId="12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 wrapText="1"/>
    </xf>
    <xf numFmtId="1" fontId="8" fillId="2" borderId="15" xfId="0" applyNumberFormat="1" applyFont="1" applyFill="1" applyBorder="1" applyAlignment="1">
      <alignment horizontal="center" vertical="center" wrapText="1"/>
    </xf>
    <xf numFmtId="1" fontId="8" fillId="2" borderId="16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vertical="center" wrapText="1"/>
    </xf>
    <xf numFmtId="1" fontId="10" fillId="2" borderId="15" xfId="0" applyNumberFormat="1" applyFont="1" applyFill="1" applyBorder="1" applyAlignment="1">
      <alignment horizontal="center" vertical="center" wrapText="1"/>
    </xf>
    <xf numFmtId="1" fontId="10" fillId="2" borderId="1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wrapText="1"/>
    </xf>
    <xf numFmtId="1" fontId="8" fillId="2" borderId="17" xfId="0" applyNumberFormat="1" applyFont="1" applyFill="1" applyBorder="1" applyAlignment="1">
      <alignment horizontal="center" vertical="center" wrapText="1"/>
    </xf>
    <xf numFmtId="1" fontId="11" fillId="2" borderId="17" xfId="0" applyNumberFormat="1" applyFont="1" applyFill="1" applyBorder="1" applyAlignment="1">
      <alignment horizontal="center" vertical="center" wrapText="1"/>
    </xf>
    <xf numFmtId="1" fontId="11" fillId="2" borderId="18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1" fontId="9" fillId="2" borderId="16" xfId="0" applyNumberFormat="1" applyFont="1" applyFill="1" applyBorder="1" applyAlignment="1">
      <alignment horizontal="center" vertical="center" wrapText="1"/>
    </xf>
    <xf numFmtId="1" fontId="13" fillId="2" borderId="15" xfId="0" applyNumberFormat="1" applyFont="1" applyFill="1" applyBorder="1" applyAlignment="1">
      <alignment horizontal="center" vertical="center" wrapText="1"/>
    </xf>
    <xf numFmtId="1" fontId="13" fillId="2" borderId="16" xfId="0" applyNumberFormat="1" applyFont="1" applyFill="1" applyBorder="1" applyAlignment="1">
      <alignment horizontal="center" vertical="center" wrapText="1"/>
    </xf>
    <xf numFmtId="1" fontId="7" fillId="2" borderId="19" xfId="0" applyNumberFormat="1" applyFont="1" applyFill="1" applyBorder="1" applyAlignment="1">
      <alignment horizontal="center" vertical="center" wrapText="1"/>
    </xf>
    <xf numFmtId="1" fontId="7" fillId="2" borderId="20" xfId="0" applyNumberFormat="1" applyFont="1" applyFill="1" applyBorder="1" applyAlignment="1">
      <alignment horizontal="center" vertical="center" wrapText="1"/>
    </xf>
    <xf numFmtId="1" fontId="11" fillId="2" borderId="15" xfId="0" applyNumberFormat="1" applyFont="1" applyFill="1" applyBorder="1" applyAlignment="1">
      <alignment horizontal="center" vertical="center" wrapText="1"/>
    </xf>
    <xf numFmtId="1" fontId="11" fillId="2" borderId="16" xfId="0" applyNumberFormat="1" applyFont="1" applyFill="1" applyBorder="1" applyAlignment="1">
      <alignment horizontal="center" vertical="center" wrapText="1"/>
    </xf>
    <xf numFmtId="1" fontId="4" fillId="2" borderId="12" xfId="0" applyNumberFormat="1" applyFont="1" applyFill="1" applyBorder="1" applyAlignment="1">
      <alignment horizontal="center" vertical="center" wrapText="1"/>
    </xf>
    <xf numFmtId="1" fontId="4" fillId="2" borderId="13" xfId="0" applyNumberFormat="1" applyFont="1" applyFill="1" applyBorder="1" applyAlignment="1">
      <alignment horizontal="center" vertical="center" wrapText="1"/>
    </xf>
    <xf numFmtId="1" fontId="8" fillId="2" borderId="10" xfId="0" applyNumberFormat="1" applyFont="1" applyFill="1" applyBorder="1" applyAlignment="1">
      <alignment horizontal="center" vertical="center" wrapText="1"/>
    </xf>
    <xf numFmtId="1" fontId="7" fillId="2" borderId="22" xfId="0" applyNumberFormat="1" applyFont="1" applyFill="1" applyBorder="1" applyAlignment="1">
      <alignment horizontal="center" vertical="center" wrapText="1"/>
    </xf>
    <xf numFmtId="1" fontId="8" fillId="2" borderId="23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7" xfId="0" applyFont="1" applyFill="1" applyBorder="1" applyAlignment="1">
      <alignment horizontal="left" vertical="top" wrapText="1"/>
    </xf>
    <xf numFmtId="1" fontId="9" fillId="2" borderId="10" xfId="0" applyNumberFormat="1" applyFont="1" applyFill="1" applyBorder="1" applyAlignment="1">
      <alignment horizontal="center" vertical="center" wrapText="1"/>
    </xf>
    <xf numFmtId="1" fontId="9" fillId="2" borderId="15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F6" sqref="F6"/>
    </sheetView>
  </sheetViews>
  <sheetFormatPr defaultRowHeight="15" x14ac:dyDescent="0.25"/>
  <cols>
    <col min="1" max="1" width="54" customWidth="1"/>
    <col min="2" max="2" width="17.85546875" customWidth="1"/>
    <col min="3" max="3" width="17.42578125" customWidth="1"/>
    <col min="4" max="4" width="16.42578125" customWidth="1"/>
  </cols>
  <sheetData>
    <row r="1" spans="1:4" ht="22.5" x14ac:dyDescent="0.3">
      <c r="A1" s="57" t="s">
        <v>0</v>
      </c>
      <c r="B1" s="57"/>
      <c r="C1" s="57"/>
      <c r="D1" s="57"/>
    </row>
    <row r="2" spans="1:4" ht="20.25" x14ac:dyDescent="0.25">
      <c r="A2" s="58" t="s">
        <v>1</v>
      </c>
      <c r="B2" s="58"/>
      <c r="C2" s="58"/>
      <c r="D2" s="58"/>
    </row>
    <row r="3" spans="1:4" ht="20.25" x14ac:dyDescent="0.3">
      <c r="A3" s="59" t="s">
        <v>2</v>
      </c>
      <c r="B3" s="59"/>
      <c r="C3" s="59"/>
      <c r="D3" s="59"/>
    </row>
    <row r="4" spans="1:4" ht="45" customHeight="1" x14ac:dyDescent="0.25">
      <c r="A4" s="60" t="s">
        <v>3</v>
      </c>
      <c r="B4" s="60"/>
      <c r="C4" s="60"/>
      <c r="D4" s="60"/>
    </row>
    <row r="5" spans="1:4" ht="18.75" customHeight="1" x14ac:dyDescent="0.25">
      <c r="A5" s="1" t="s">
        <v>4</v>
      </c>
      <c r="B5" s="61" t="s">
        <v>58</v>
      </c>
      <c r="C5" s="61"/>
      <c r="D5" s="61"/>
    </row>
    <row r="6" spans="1:4" ht="20.25" customHeight="1" thickBot="1" x14ac:dyDescent="0.3">
      <c r="A6" s="62" t="s">
        <v>5</v>
      </c>
      <c r="B6" s="62"/>
      <c r="C6" s="62"/>
      <c r="D6" s="62"/>
    </row>
    <row r="7" spans="1:4" ht="16.5" thickBot="1" x14ac:dyDescent="0.3">
      <c r="A7" s="63" t="s">
        <v>6</v>
      </c>
      <c r="B7" s="53" t="s">
        <v>7</v>
      </c>
      <c r="C7" s="54"/>
      <c r="D7" s="55"/>
    </row>
    <row r="8" spans="1:4" ht="57" x14ac:dyDescent="0.25">
      <c r="A8" s="64"/>
      <c r="B8" s="2" t="s">
        <v>8</v>
      </c>
      <c r="C8" s="3" t="s">
        <v>9</v>
      </c>
      <c r="D8" s="51" t="s">
        <v>10</v>
      </c>
    </row>
    <row r="9" spans="1:4" ht="16.5" thickBot="1" x14ac:dyDescent="0.3">
      <c r="A9" s="65"/>
      <c r="B9" s="4" t="s">
        <v>11</v>
      </c>
      <c r="C9" s="4" t="s">
        <v>11</v>
      </c>
      <c r="D9" s="5" t="s">
        <v>11</v>
      </c>
    </row>
    <row r="10" spans="1:4" ht="37.5" x14ac:dyDescent="0.25">
      <c r="A10" s="20" t="s">
        <v>12</v>
      </c>
      <c r="B10" s="21">
        <v>5960</v>
      </c>
      <c r="C10" s="21">
        <v>4790</v>
      </c>
      <c r="D10" s="22">
        <v>9120</v>
      </c>
    </row>
    <row r="11" spans="1:4" ht="16.5" thickBot="1" x14ac:dyDescent="0.3">
      <c r="A11" s="23" t="s">
        <v>13</v>
      </c>
      <c r="B11" s="24">
        <f>B10*2</f>
        <v>11920</v>
      </c>
      <c r="C11" s="24"/>
      <c r="D11" s="25"/>
    </row>
    <row r="12" spans="1:4" ht="37.5" x14ac:dyDescent="0.25">
      <c r="A12" s="20" t="s">
        <v>36</v>
      </c>
      <c r="B12" s="21">
        <v>7415</v>
      </c>
      <c r="C12" s="21">
        <v>5930</v>
      </c>
      <c r="D12" s="22">
        <v>12030</v>
      </c>
    </row>
    <row r="13" spans="1:4" ht="16.5" thickBot="1" x14ac:dyDescent="0.3">
      <c r="A13" s="23" t="s">
        <v>13</v>
      </c>
      <c r="B13" s="24">
        <f>B12*2</f>
        <v>14830</v>
      </c>
      <c r="C13" s="24"/>
      <c r="D13" s="25"/>
    </row>
    <row r="14" spans="1:4" ht="36" customHeight="1" x14ac:dyDescent="0.25">
      <c r="A14" s="20" t="s">
        <v>37</v>
      </c>
      <c r="B14" s="21">
        <v>5370</v>
      </c>
      <c r="C14" s="21">
        <v>4320</v>
      </c>
      <c r="D14" s="22">
        <v>7940</v>
      </c>
    </row>
    <row r="15" spans="1:4" ht="16.5" thickBot="1" x14ac:dyDescent="0.3">
      <c r="A15" s="23" t="s">
        <v>13</v>
      </c>
      <c r="B15" s="24">
        <f>B14*2</f>
        <v>10740</v>
      </c>
      <c r="C15" s="24"/>
      <c r="D15" s="25"/>
    </row>
    <row r="16" spans="1:4" ht="38.25" thickBot="1" x14ac:dyDescent="0.3">
      <c r="A16" s="20" t="s">
        <v>38</v>
      </c>
      <c r="B16" s="21">
        <v>7650</v>
      </c>
      <c r="C16" s="21">
        <v>4790</v>
      </c>
      <c r="D16" s="22"/>
    </row>
    <row r="17" spans="1:4" ht="38.25" thickBot="1" x14ac:dyDescent="0.3">
      <c r="A17" s="20" t="s">
        <v>39</v>
      </c>
      <c r="B17" s="21">
        <v>9160</v>
      </c>
      <c r="C17" s="21">
        <v>5670</v>
      </c>
      <c r="D17" s="22"/>
    </row>
    <row r="18" spans="1:4" ht="39" customHeight="1" thickBot="1" x14ac:dyDescent="0.3">
      <c r="A18" s="20" t="s">
        <v>40</v>
      </c>
      <c r="B18" s="21">
        <v>6890</v>
      </c>
      <c r="C18" s="21">
        <v>4320</v>
      </c>
      <c r="D18" s="22"/>
    </row>
    <row r="19" spans="1:4" ht="38.25" thickBot="1" x14ac:dyDescent="0.3">
      <c r="A19" s="20" t="s">
        <v>26</v>
      </c>
      <c r="B19" s="21">
        <v>10080</v>
      </c>
      <c r="C19" s="21">
        <v>6080</v>
      </c>
      <c r="D19" s="22"/>
    </row>
    <row r="20" spans="1:4" ht="49.5" customHeight="1" thickBot="1" x14ac:dyDescent="0.3">
      <c r="A20" s="20" t="s">
        <v>27</v>
      </c>
      <c r="B20" s="21">
        <v>12130</v>
      </c>
      <c r="C20" s="21">
        <v>4930</v>
      </c>
      <c r="D20" s="22"/>
    </row>
    <row r="21" spans="1:4" ht="37.5" x14ac:dyDescent="0.25">
      <c r="A21" s="10" t="s">
        <v>41</v>
      </c>
      <c r="B21" s="21">
        <v>6480</v>
      </c>
      <c r="C21" s="21">
        <v>5110</v>
      </c>
      <c r="D21" s="22">
        <v>10160</v>
      </c>
    </row>
    <row r="22" spans="1:4" ht="16.5" thickBot="1" x14ac:dyDescent="0.3">
      <c r="A22" s="26" t="s">
        <v>14</v>
      </c>
      <c r="B22" s="24">
        <f>B21*2</f>
        <v>12960</v>
      </c>
      <c r="C22" s="27"/>
      <c r="D22" s="28"/>
    </row>
    <row r="23" spans="1:4" ht="37.5" x14ac:dyDescent="0.3">
      <c r="A23" s="29" t="s">
        <v>42</v>
      </c>
      <c r="B23" s="21">
        <v>8520</v>
      </c>
      <c r="C23" s="21">
        <v>6300</v>
      </c>
      <c r="D23" s="22">
        <v>14240</v>
      </c>
    </row>
    <row r="24" spans="1:4" ht="19.5" thickBot="1" x14ac:dyDescent="0.3">
      <c r="A24" s="23" t="s">
        <v>14</v>
      </c>
      <c r="B24" s="30">
        <f>B23*2</f>
        <v>17040</v>
      </c>
      <c r="C24" s="31"/>
      <c r="D24" s="32"/>
    </row>
    <row r="25" spans="1:4" ht="34.5" x14ac:dyDescent="0.25">
      <c r="A25" s="33" t="s">
        <v>43</v>
      </c>
      <c r="B25" s="21">
        <v>9990</v>
      </c>
      <c r="C25" s="21">
        <v>7190</v>
      </c>
      <c r="D25" s="22">
        <v>17180</v>
      </c>
    </row>
    <row r="26" spans="1:4" ht="16.5" thickBot="1" x14ac:dyDescent="0.3">
      <c r="A26" s="23" t="s">
        <v>13</v>
      </c>
      <c r="B26" s="24">
        <f>B25*2</f>
        <v>19980</v>
      </c>
      <c r="C26" s="24"/>
      <c r="D26" s="25"/>
    </row>
    <row r="27" spans="1:4" ht="40.5" customHeight="1" x14ac:dyDescent="0.25">
      <c r="A27" s="34" t="s">
        <v>44</v>
      </c>
      <c r="B27" s="21">
        <v>7650</v>
      </c>
      <c r="C27" s="21">
        <v>5770</v>
      </c>
      <c r="D27" s="22">
        <v>12500</v>
      </c>
    </row>
    <row r="28" spans="1:4" ht="19.5" thickBot="1" x14ac:dyDescent="0.3">
      <c r="A28" s="26" t="s">
        <v>14</v>
      </c>
      <c r="B28" s="35">
        <f>B27*2</f>
        <v>15300</v>
      </c>
      <c r="C28" s="36"/>
      <c r="D28" s="37"/>
    </row>
    <row r="29" spans="1:4" ht="37.5" x14ac:dyDescent="0.3">
      <c r="A29" s="29" t="s">
        <v>45</v>
      </c>
      <c r="B29" s="38">
        <v>10290</v>
      </c>
      <c r="C29" s="38">
        <v>7360</v>
      </c>
      <c r="D29" s="39">
        <v>17780</v>
      </c>
    </row>
    <row r="30" spans="1:4" ht="19.5" thickBot="1" x14ac:dyDescent="0.3">
      <c r="A30" s="23" t="s">
        <v>14</v>
      </c>
      <c r="B30" s="24">
        <f>B29*2</f>
        <v>20580</v>
      </c>
      <c r="C30" s="40"/>
      <c r="D30" s="41"/>
    </row>
    <row r="31" spans="1:4" ht="42.75" customHeight="1" x14ac:dyDescent="0.25">
      <c r="A31" s="56" t="s">
        <v>16</v>
      </c>
      <c r="B31" s="56"/>
      <c r="C31" s="56"/>
      <c r="D31" s="56"/>
    </row>
  </sheetData>
  <mergeCells count="9">
    <mergeCell ref="B7:D7"/>
    <mergeCell ref="A31:D31"/>
    <mergeCell ref="A1:D1"/>
    <mergeCell ref="A2:D2"/>
    <mergeCell ref="A3:D3"/>
    <mergeCell ref="A4:D4"/>
    <mergeCell ref="B5:D5"/>
    <mergeCell ref="A6:D6"/>
    <mergeCell ref="A7:A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0"/>
  <sheetViews>
    <sheetView workbookViewId="0">
      <selection activeCell="B6" sqref="B6:D6"/>
    </sheetView>
  </sheetViews>
  <sheetFormatPr defaultRowHeight="15" x14ac:dyDescent="0.25"/>
  <cols>
    <col min="1" max="1" width="43.7109375" customWidth="1"/>
    <col min="2" max="2" width="17.85546875" customWidth="1"/>
    <col min="3" max="3" width="18.5703125" customWidth="1"/>
    <col min="4" max="4" width="16.140625" customWidth="1"/>
  </cols>
  <sheetData>
    <row r="2" spans="1:4" ht="22.5" x14ac:dyDescent="0.3">
      <c r="A2" s="57" t="s">
        <v>17</v>
      </c>
      <c r="B2" s="57"/>
      <c r="C2" s="57"/>
      <c r="D2" s="57"/>
    </row>
    <row r="3" spans="1:4" ht="20.25" x14ac:dyDescent="0.25">
      <c r="A3" s="58" t="s">
        <v>1</v>
      </c>
      <c r="B3" s="58"/>
      <c r="C3" s="58"/>
      <c r="D3" s="58"/>
    </row>
    <row r="4" spans="1:4" ht="20.25" x14ac:dyDescent="0.3">
      <c r="A4" s="59" t="s">
        <v>2</v>
      </c>
      <c r="B4" s="59"/>
      <c r="C4" s="59"/>
      <c r="D4" s="59"/>
    </row>
    <row r="5" spans="1:4" ht="43.5" customHeight="1" x14ac:dyDescent="0.25">
      <c r="A5" s="60" t="s">
        <v>18</v>
      </c>
      <c r="B5" s="60"/>
      <c r="C5" s="60"/>
      <c r="D5" s="60"/>
    </row>
    <row r="6" spans="1:4" ht="18.75" customHeight="1" x14ac:dyDescent="0.25">
      <c r="A6" s="1" t="s">
        <v>4</v>
      </c>
      <c r="B6" s="61" t="s">
        <v>58</v>
      </c>
      <c r="C6" s="61"/>
      <c r="D6" s="61"/>
    </row>
    <row r="7" spans="1:4" ht="29.25" customHeight="1" thickBot="1" x14ac:dyDescent="0.3">
      <c r="A7" s="68" t="s">
        <v>19</v>
      </c>
      <c r="B7" s="68"/>
      <c r="C7" s="68"/>
      <c r="D7" s="69"/>
    </row>
    <row r="8" spans="1:4" ht="16.5" thickBot="1" x14ac:dyDescent="0.3">
      <c r="A8" s="66" t="s">
        <v>6</v>
      </c>
      <c r="B8" s="53" t="s">
        <v>7</v>
      </c>
      <c r="C8" s="54"/>
      <c r="D8" s="55"/>
    </row>
    <row r="9" spans="1:4" ht="57" x14ac:dyDescent="0.25">
      <c r="A9" s="67"/>
      <c r="B9" s="2" t="s">
        <v>8</v>
      </c>
      <c r="C9" s="3" t="s">
        <v>9</v>
      </c>
      <c r="D9" s="51" t="s">
        <v>10</v>
      </c>
    </row>
    <row r="10" spans="1:4" ht="16.5" thickBot="1" x14ac:dyDescent="0.3">
      <c r="A10" s="67"/>
      <c r="B10" s="4" t="s">
        <v>11</v>
      </c>
      <c r="C10" s="4" t="s">
        <v>11</v>
      </c>
      <c r="D10" s="5" t="s">
        <v>11</v>
      </c>
    </row>
    <row r="11" spans="1:4" ht="37.5" x14ac:dyDescent="0.25">
      <c r="A11" s="20" t="s">
        <v>20</v>
      </c>
      <c r="B11" s="21">
        <v>5960</v>
      </c>
      <c r="C11" s="21">
        <v>4790</v>
      </c>
      <c r="D11" s="22">
        <v>9120</v>
      </c>
    </row>
    <row r="12" spans="1:4" ht="16.5" thickBot="1" x14ac:dyDescent="0.3">
      <c r="A12" s="23" t="s">
        <v>13</v>
      </c>
      <c r="B12" s="24">
        <f>B11*2</f>
        <v>11920</v>
      </c>
      <c r="C12" s="24"/>
      <c r="D12" s="25"/>
    </row>
    <row r="13" spans="1:4" ht="37.5" x14ac:dyDescent="0.25">
      <c r="A13" s="20" t="s">
        <v>21</v>
      </c>
      <c r="B13" s="21">
        <v>7415</v>
      </c>
      <c r="C13" s="21">
        <v>5930</v>
      </c>
      <c r="D13" s="22">
        <v>12030</v>
      </c>
    </row>
    <row r="14" spans="1:4" ht="16.5" thickBot="1" x14ac:dyDescent="0.3">
      <c r="A14" s="23" t="s">
        <v>13</v>
      </c>
      <c r="B14" s="24">
        <f>B13*2</f>
        <v>14830</v>
      </c>
      <c r="C14" s="24"/>
      <c r="D14" s="25"/>
    </row>
    <row r="15" spans="1:4" ht="38.25" thickBot="1" x14ac:dyDescent="0.3">
      <c r="A15" s="20" t="s">
        <v>22</v>
      </c>
      <c r="B15" s="21">
        <v>6780</v>
      </c>
      <c r="C15" s="21">
        <v>4790</v>
      </c>
      <c r="D15" s="22"/>
    </row>
    <row r="16" spans="1:4" ht="57" thickBot="1" x14ac:dyDescent="0.3">
      <c r="A16" s="20" t="s">
        <v>23</v>
      </c>
      <c r="B16" s="21">
        <v>5110</v>
      </c>
      <c r="C16" s="42"/>
      <c r="D16" s="43"/>
    </row>
    <row r="17" spans="1:4" ht="38.25" thickBot="1" x14ac:dyDescent="0.3">
      <c r="A17" s="20" t="s">
        <v>24</v>
      </c>
      <c r="B17" s="21">
        <v>7650</v>
      </c>
      <c r="C17" s="21">
        <v>4790</v>
      </c>
      <c r="D17" s="43"/>
    </row>
    <row r="18" spans="1:4" ht="38.25" thickBot="1" x14ac:dyDescent="0.3">
      <c r="A18" s="20" t="s">
        <v>25</v>
      </c>
      <c r="B18" s="21">
        <v>9160</v>
      </c>
      <c r="C18" s="21">
        <v>5670</v>
      </c>
      <c r="D18" s="22"/>
    </row>
    <row r="19" spans="1:4" ht="38.25" thickBot="1" x14ac:dyDescent="0.3">
      <c r="A19" s="20" t="s">
        <v>26</v>
      </c>
      <c r="B19" s="21">
        <v>10080</v>
      </c>
      <c r="C19" s="21">
        <v>6080</v>
      </c>
      <c r="D19" s="22"/>
    </row>
    <row r="20" spans="1:4" ht="57" thickBot="1" x14ac:dyDescent="0.3">
      <c r="A20" s="20" t="s">
        <v>27</v>
      </c>
      <c r="B20" s="21">
        <v>12130</v>
      </c>
      <c r="C20" s="21">
        <v>4930</v>
      </c>
      <c r="D20" s="22"/>
    </row>
    <row r="21" spans="1:4" ht="37.5" x14ac:dyDescent="0.25">
      <c r="A21" s="20" t="s">
        <v>28</v>
      </c>
      <c r="B21" s="21">
        <v>8520</v>
      </c>
      <c r="C21" s="21">
        <v>6300</v>
      </c>
      <c r="D21" s="22">
        <v>14240</v>
      </c>
    </row>
    <row r="22" spans="1:4" ht="16.5" thickBot="1" x14ac:dyDescent="0.3">
      <c r="A22" s="23" t="s">
        <v>14</v>
      </c>
      <c r="B22" s="44">
        <f>B21*2</f>
        <v>17040</v>
      </c>
      <c r="C22" s="24"/>
      <c r="D22" s="25"/>
    </row>
    <row r="23" spans="1:4" ht="40.5" customHeight="1" x14ac:dyDescent="0.25">
      <c r="A23" s="20" t="s">
        <v>29</v>
      </c>
      <c r="B23" s="21">
        <v>9990</v>
      </c>
      <c r="C23" s="21">
        <v>7190</v>
      </c>
      <c r="D23" s="22">
        <v>17180</v>
      </c>
    </row>
    <row r="24" spans="1:4" ht="16.5" thickBot="1" x14ac:dyDescent="0.3">
      <c r="A24" s="23" t="s">
        <v>13</v>
      </c>
      <c r="B24" s="24">
        <f>B23*2</f>
        <v>19980</v>
      </c>
      <c r="C24" s="24"/>
      <c r="D24" s="25"/>
    </row>
    <row r="25" spans="1:4" ht="41.25" customHeight="1" x14ac:dyDescent="0.25">
      <c r="A25" s="20" t="s">
        <v>15</v>
      </c>
      <c r="B25" s="22">
        <v>9990</v>
      </c>
      <c r="C25" s="45">
        <v>7190</v>
      </c>
      <c r="D25" s="22">
        <v>17180</v>
      </c>
    </row>
    <row r="26" spans="1:4" ht="16.5" thickBot="1" x14ac:dyDescent="0.3">
      <c r="A26" s="23" t="s">
        <v>14</v>
      </c>
      <c r="B26" s="25">
        <f>B25*2</f>
        <v>19980</v>
      </c>
      <c r="C26" s="46"/>
      <c r="D26" s="25"/>
    </row>
    <row r="27" spans="1:4" ht="38.25" customHeight="1" x14ac:dyDescent="0.25">
      <c r="A27" s="20" t="s">
        <v>30</v>
      </c>
      <c r="B27" s="22">
        <v>10290</v>
      </c>
      <c r="C27" s="45">
        <v>7360</v>
      </c>
      <c r="D27" s="22">
        <v>17780</v>
      </c>
    </row>
    <row r="28" spans="1:4" ht="16.5" thickBot="1" x14ac:dyDescent="0.3">
      <c r="A28" s="23" t="s">
        <v>14</v>
      </c>
      <c r="B28" s="25">
        <f>B27*2</f>
        <v>20580</v>
      </c>
      <c r="C28" s="46"/>
      <c r="D28" s="25"/>
    </row>
    <row r="29" spans="1:4" ht="11.25" customHeight="1" x14ac:dyDescent="0.25">
      <c r="A29" s="11"/>
      <c r="B29" s="12"/>
      <c r="C29" s="12"/>
      <c r="D29" s="12"/>
    </row>
    <row r="30" spans="1:4" ht="30.75" customHeight="1" x14ac:dyDescent="0.25">
      <c r="A30" s="56" t="s">
        <v>16</v>
      </c>
      <c r="B30" s="56"/>
      <c r="C30" s="56"/>
      <c r="D30" s="56"/>
    </row>
  </sheetData>
  <mergeCells count="9">
    <mergeCell ref="A8:A10"/>
    <mergeCell ref="B8:D8"/>
    <mergeCell ref="A30:D30"/>
    <mergeCell ref="A2:D2"/>
    <mergeCell ref="A3:D3"/>
    <mergeCell ref="A4:D4"/>
    <mergeCell ref="A5:D5"/>
    <mergeCell ref="B6:D6"/>
    <mergeCell ref="A7: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B5" sqref="B5:D5"/>
    </sheetView>
  </sheetViews>
  <sheetFormatPr defaultRowHeight="15" x14ac:dyDescent="0.25"/>
  <cols>
    <col min="1" max="1" width="45.140625" customWidth="1"/>
    <col min="2" max="2" width="17.7109375" customWidth="1"/>
    <col min="3" max="3" width="18.85546875" customWidth="1"/>
    <col min="4" max="4" width="17" customWidth="1"/>
  </cols>
  <sheetData>
    <row r="1" spans="1:5" ht="22.5" x14ac:dyDescent="0.3">
      <c r="A1" s="57" t="s">
        <v>17</v>
      </c>
      <c r="B1" s="57"/>
      <c r="C1" s="57"/>
      <c r="D1" s="57"/>
    </row>
    <row r="2" spans="1:5" ht="20.25" x14ac:dyDescent="0.25">
      <c r="A2" s="58" t="s">
        <v>1</v>
      </c>
      <c r="B2" s="58"/>
      <c r="C2" s="58"/>
      <c r="D2" s="58"/>
    </row>
    <row r="3" spans="1:5" ht="20.25" x14ac:dyDescent="0.3">
      <c r="A3" s="59" t="s">
        <v>2</v>
      </c>
      <c r="B3" s="59"/>
      <c r="C3" s="59"/>
      <c r="D3" s="59"/>
    </row>
    <row r="4" spans="1:5" ht="41.25" customHeight="1" x14ac:dyDescent="0.25">
      <c r="A4" s="60" t="s">
        <v>18</v>
      </c>
      <c r="B4" s="60"/>
      <c r="C4" s="60"/>
      <c r="D4" s="60"/>
    </row>
    <row r="5" spans="1:5" ht="18.75" customHeight="1" x14ac:dyDescent="0.25">
      <c r="A5" s="1" t="s">
        <v>4</v>
      </c>
      <c r="B5" s="61" t="s">
        <v>58</v>
      </c>
      <c r="C5" s="61"/>
      <c r="D5" s="61"/>
    </row>
    <row r="6" spans="1:5" ht="21" customHeight="1" thickBot="1" x14ac:dyDescent="0.3">
      <c r="A6" s="68" t="s">
        <v>31</v>
      </c>
      <c r="B6" s="68"/>
      <c r="C6" s="68"/>
      <c r="D6" s="69"/>
    </row>
    <row r="7" spans="1:5" ht="16.5" thickBot="1" x14ac:dyDescent="0.3">
      <c r="A7" s="70" t="s">
        <v>6</v>
      </c>
      <c r="B7" s="72" t="s">
        <v>7</v>
      </c>
      <c r="C7" s="73"/>
      <c r="D7" s="74"/>
    </row>
    <row r="8" spans="1:5" ht="57" x14ac:dyDescent="0.25">
      <c r="A8" s="71"/>
      <c r="B8" s="13" t="s">
        <v>8</v>
      </c>
      <c r="C8" s="14" t="s">
        <v>9</v>
      </c>
      <c r="D8" s="52" t="s">
        <v>10</v>
      </c>
    </row>
    <row r="9" spans="1:5" ht="16.5" thickBot="1" x14ac:dyDescent="0.3">
      <c r="A9" s="71"/>
      <c r="B9" s="15" t="s">
        <v>11</v>
      </c>
      <c r="C9" s="15" t="s">
        <v>11</v>
      </c>
      <c r="D9" s="16" t="s">
        <v>11</v>
      </c>
    </row>
    <row r="10" spans="1:5" ht="45" customHeight="1" thickBot="1" x14ac:dyDescent="0.3">
      <c r="A10" s="34" t="s">
        <v>32</v>
      </c>
      <c r="B10" s="21">
        <v>9950</v>
      </c>
      <c r="C10" s="21">
        <v>3950</v>
      </c>
      <c r="D10" s="22"/>
      <c r="E10" s="47"/>
    </row>
    <row r="11" spans="1:5" ht="57.75" customHeight="1" thickBot="1" x14ac:dyDescent="0.3">
      <c r="A11" s="34" t="s">
        <v>46</v>
      </c>
      <c r="B11" s="21">
        <v>11190</v>
      </c>
      <c r="C11" s="21">
        <v>4110</v>
      </c>
      <c r="D11" s="22"/>
      <c r="E11" s="47"/>
    </row>
    <row r="12" spans="1:5" ht="57.75" customHeight="1" thickBot="1" x14ac:dyDescent="0.3">
      <c r="A12" s="20" t="s">
        <v>48</v>
      </c>
      <c r="B12" s="21">
        <v>12130</v>
      </c>
      <c r="C12" s="21">
        <v>4930</v>
      </c>
      <c r="D12" s="22"/>
      <c r="E12" s="47"/>
    </row>
    <row r="13" spans="1:5" ht="39.75" customHeight="1" thickBot="1" x14ac:dyDescent="0.3">
      <c r="A13" s="34" t="s">
        <v>49</v>
      </c>
      <c r="B13" s="21">
        <v>7650</v>
      </c>
      <c r="C13" s="21">
        <v>4790</v>
      </c>
      <c r="D13" s="22"/>
      <c r="E13" s="47"/>
    </row>
    <row r="14" spans="1:5" ht="45.75" customHeight="1" thickBot="1" x14ac:dyDescent="0.3">
      <c r="A14" s="34" t="s">
        <v>50</v>
      </c>
      <c r="B14" s="21">
        <v>6780</v>
      </c>
      <c r="C14" s="21"/>
      <c r="D14" s="22"/>
      <c r="E14" s="47"/>
    </row>
    <row r="15" spans="1:5" ht="37.5" customHeight="1" x14ac:dyDescent="0.25">
      <c r="A15" s="48" t="s">
        <v>51</v>
      </c>
      <c r="B15" s="21">
        <v>8520</v>
      </c>
      <c r="C15" s="21">
        <v>6300</v>
      </c>
      <c r="D15" s="22">
        <v>14240</v>
      </c>
      <c r="E15" s="47"/>
    </row>
    <row r="16" spans="1:5" ht="19.5" thickBot="1" x14ac:dyDescent="0.3">
      <c r="A16" s="26" t="s">
        <v>14</v>
      </c>
      <c r="B16" s="49">
        <f>B15*2</f>
        <v>17040</v>
      </c>
      <c r="C16" s="36"/>
      <c r="D16" s="37"/>
      <c r="E16" s="47"/>
    </row>
    <row r="17" spans="1:5" ht="39" customHeight="1" x14ac:dyDescent="0.25">
      <c r="A17" s="34" t="s">
        <v>52</v>
      </c>
      <c r="B17" s="21">
        <v>7650</v>
      </c>
      <c r="C17" s="21">
        <v>5770</v>
      </c>
      <c r="D17" s="22">
        <v>12500</v>
      </c>
      <c r="E17" s="47"/>
    </row>
    <row r="18" spans="1:5" ht="19.5" thickBot="1" x14ac:dyDescent="0.3">
      <c r="A18" s="26" t="s">
        <v>14</v>
      </c>
      <c r="B18" s="49">
        <f>B17*2</f>
        <v>15300</v>
      </c>
      <c r="C18" s="36"/>
      <c r="D18" s="37"/>
      <c r="E18" s="47"/>
    </row>
    <row r="19" spans="1:5" ht="37.5" x14ac:dyDescent="0.25">
      <c r="A19" s="20" t="s">
        <v>53</v>
      </c>
      <c r="B19" s="21">
        <v>9990</v>
      </c>
      <c r="C19" s="21">
        <v>7190</v>
      </c>
      <c r="D19" s="22">
        <v>17180</v>
      </c>
      <c r="E19" s="47"/>
    </row>
    <row r="20" spans="1:5" ht="16.5" thickBot="1" x14ac:dyDescent="0.3">
      <c r="A20" s="23" t="s">
        <v>13</v>
      </c>
      <c r="B20" s="24">
        <f>B19*2</f>
        <v>19980</v>
      </c>
      <c r="C20" s="24"/>
      <c r="D20" s="25"/>
      <c r="E20" s="47"/>
    </row>
    <row r="21" spans="1:5" ht="39.75" customHeight="1" thickBot="1" x14ac:dyDescent="0.3">
      <c r="A21" s="34" t="s">
        <v>54</v>
      </c>
      <c r="B21" s="21">
        <v>9510</v>
      </c>
      <c r="C21" s="21">
        <v>3940</v>
      </c>
      <c r="D21" s="22"/>
      <c r="E21" s="47"/>
    </row>
    <row r="22" spans="1:5" ht="37.5" x14ac:dyDescent="0.25">
      <c r="A22" s="34" t="s">
        <v>55</v>
      </c>
      <c r="B22" s="21">
        <v>10290</v>
      </c>
      <c r="C22" s="21">
        <v>7360</v>
      </c>
      <c r="D22" s="22">
        <v>17780</v>
      </c>
      <c r="E22" s="47"/>
    </row>
    <row r="23" spans="1:5" ht="22.5" customHeight="1" thickBot="1" x14ac:dyDescent="0.3">
      <c r="A23" s="26" t="s">
        <v>14</v>
      </c>
      <c r="B23" s="49">
        <f>B22*2</f>
        <v>20580</v>
      </c>
      <c r="C23" s="50"/>
      <c r="D23" s="35"/>
      <c r="E23" s="47"/>
    </row>
    <row r="24" spans="1:5" ht="56.25" x14ac:dyDescent="0.25">
      <c r="A24" s="34" t="s">
        <v>56</v>
      </c>
      <c r="B24" s="22">
        <v>12510</v>
      </c>
      <c r="C24" s="21">
        <v>8690</v>
      </c>
      <c r="D24" s="22">
        <v>22220</v>
      </c>
      <c r="E24" s="47"/>
    </row>
    <row r="25" spans="1:5" ht="16.5" thickBot="1" x14ac:dyDescent="0.3">
      <c r="A25" s="26" t="s">
        <v>14</v>
      </c>
      <c r="B25" s="35">
        <f>B24*2</f>
        <v>25020</v>
      </c>
      <c r="C25" s="50"/>
      <c r="D25" s="35"/>
      <c r="E25" s="47"/>
    </row>
    <row r="26" spans="1:5" ht="37.5" x14ac:dyDescent="0.25">
      <c r="A26" s="20" t="s">
        <v>57</v>
      </c>
      <c r="B26" s="21">
        <v>5960</v>
      </c>
      <c r="C26" s="21">
        <v>4790</v>
      </c>
      <c r="D26" s="22">
        <v>9120</v>
      </c>
      <c r="E26" s="47"/>
    </row>
    <row r="27" spans="1:5" ht="16.5" thickBot="1" x14ac:dyDescent="0.3">
      <c r="A27" s="23" t="s">
        <v>13</v>
      </c>
      <c r="B27" s="24">
        <f>B26*2</f>
        <v>11920</v>
      </c>
      <c r="C27" s="24"/>
      <c r="D27" s="25"/>
      <c r="E27" s="47"/>
    </row>
    <row r="28" spans="1:5" ht="32.25" customHeight="1" x14ac:dyDescent="0.25">
      <c r="A28" s="56" t="s">
        <v>16</v>
      </c>
      <c r="B28" s="56"/>
      <c r="C28" s="56"/>
      <c r="D28" s="56"/>
    </row>
  </sheetData>
  <mergeCells count="9">
    <mergeCell ref="A28:D28"/>
    <mergeCell ref="A1:D1"/>
    <mergeCell ref="A2:D2"/>
    <mergeCell ref="A3:D3"/>
    <mergeCell ref="A4:D4"/>
    <mergeCell ref="B5:D5"/>
    <mergeCell ref="A6:D6"/>
    <mergeCell ref="A7:A9"/>
    <mergeCell ref="B7:D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25" sqref="A25"/>
    </sheetView>
  </sheetViews>
  <sheetFormatPr defaultRowHeight="15" x14ac:dyDescent="0.25"/>
  <cols>
    <col min="1" max="1" width="43.42578125" customWidth="1"/>
    <col min="2" max="2" width="19.28515625" customWidth="1"/>
    <col min="3" max="3" width="17.42578125" customWidth="1"/>
    <col min="4" max="4" width="14.5703125" customWidth="1"/>
  </cols>
  <sheetData>
    <row r="1" spans="1:4" ht="18.75" customHeight="1" x14ac:dyDescent="0.25"/>
    <row r="2" spans="1:4" ht="22.5" x14ac:dyDescent="0.3">
      <c r="A2" s="57" t="s">
        <v>17</v>
      </c>
      <c r="B2" s="57"/>
      <c r="C2" s="57"/>
      <c r="D2" s="57"/>
    </row>
    <row r="3" spans="1:4" ht="20.25" customHeight="1" x14ac:dyDescent="0.25">
      <c r="A3" s="58" t="s">
        <v>1</v>
      </c>
      <c r="B3" s="58"/>
      <c r="C3" s="58"/>
      <c r="D3" s="58"/>
    </row>
    <row r="4" spans="1:4" ht="24.75" customHeight="1" x14ac:dyDescent="0.3">
      <c r="A4" s="59" t="s">
        <v>2</v>
      </c>
      <c r="B4" s="59"/>
      <c r="C4" s="59"/>
      <c r="D4" s="59"/>
    </row>
    <row r="5" spans="1:4" ht="47.25" customHeight="1" x14ac:dyDescent="0.25">
      <c r="A5" s="60" t="s">
        <v>33</v>
      </c>
      <c r="B5" s="60"/>
      <c r="C5" s="60"/>
      <c r="D5" s="60"/>
    </row>
    <row r="6" spans="1:4" ht="18.75" customHeight="1" x14ac:dyDescent="0.25">
      <c r="A6" s="1" t="s">
        <v>4</v>
      </c>
      <c r="B6" s="61" t="s">
        <v>58</v>
      </c>
      <c r="C6" s="61"/>
      <c r="D6" s="61"/>
    </row>
    <row r="7" spans="1:4" ht="22.5" customHeight="1" thickBot="1" x14ac:dyDescent="0.3">
      <c r="A7" s="76" t="s">
        <v>34</v>
      </c>
      <c r="B7" s="76"/>
      <c r="C7" s="76"/>
      <c r="D7" s="77"/>
    </row>
    <row r="8" spans="1:4" ht="16.5" thickBot="1" x14ac:dyDescent="0.3">
      <c r="A8" s="66" t="s">
        <v>6</v>
      </c>
      <c r="B8" s="53" t="s">
        <v>7</v>
      </c>
      <c r="C8" s="54"/>
      <c r="D8" s="55"/>
    </row>
    <row r="9" spans="1:4" ht="71.25" x14ac:dyDescent="0.25">
      <c r="A9" s="67"/>
      <c r="B9" s="2" t="s">
        <v>8</v>
      </c>
      <c r="C9" s="3" t="s">
        <v>9</v>
      </c>
      <c r="D9" s="51" t="s">
        <v>10</v>
      </c>
    </row>
    <row r="10" spans="1:4" ht="24" customHeight="1" thickBot="1" x14ac:dyDescent="0.3">
      <c r="A10" s="67"/>
      <c r="B10" s="4" t="s">
        <v>11</v>
      </c>
      <c r="C10" s="4" t="s">
        <v>11</v>
      </c>
      <c r="D10" s="5" t="s">
        <v>11</v>
      </c>
    </row>
    <row r="11" spans="1:4" ht="18.75" x14ac:dyDescent="0.25">
      <c r="A11" s="17" t="s">
        <v>35</v>
      </c>
      <c r="B11" s="7">
        <v>8520</v>
      </c>
      <c r="C11" s="6">
        <v>6300</v>
      </c>
      <c r="D11" s="7">
        <v>14240</v>
      </c>
    </row>
    <row r="12" spans="1:4" ht="17.25" customHeight="1" thickBot="1" x14ac:dyDescent="0.3">
      <c r="A12" s="18" t="s">
        <v>14</v>
      </c>
      <c r="B12" s="19">
        <f>B11*2</f>
        <v>17040</v>
      </c>
      <c r="C12" s="8"/>
      <c r="D12" s="9"/>
    </row>
    <row r="13" spans="1:4" ht="43.5" customHeight="1" x14ac:dyDescent="0.3">
      <c r="A13" s="75" t="s">
        <v>47</v>
      </c>
      <c r="B13" s="75"/>
      <c r="C13" s="75"/>
      <c r="D13" s="75"/>
    </row>
  </sheetData>
  <mergeCells count="9">
    <mergeCell ref="A2:D2"/>
    <mergeCell ref="A13:D13"/>
    <mergeCell ref="A3:D3"/>
    <mergeCell ref="A4:D4"/>
    <mergeCell ref="A5:D5"/>
    <mergeCell ref="B6:D6"/>
    <mergeCell ref="A7:D7"/>
    <mergeCell ref="A8:A10"/>
    <mergeCell ref="B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корпус</vt:lpstr>
      <vt:lpstr>2 корпус</vt:lpstr>
      <vt:lpstr>3 корпус</vt:lpstr>
      <vt:lpstr>Гостевой домик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2024-11-12T08:25:37Z</dcterms:modified>
</cp:coreProperties>
</file>